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4" activeTab="1"/>
  </bookViews>
  <sheets>
    <sheet name="Component Data" sheetId="1" r:id="rId1"/>
    <sheet name="System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<sst xmlns="http://schemas.openxmlformats.org/spreadsheetml/2006/main" count="34" uniqueCount="22">
  <si>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Crushers</t>
  </si>
  <si>
    <t>Power (W)</t>
  </si>
  <si>
    <t>Power (MJ/hr)</t>
  </si>
  <si>
    <t>Production rate (kg/hr)</t>
  </si>
  <si>
    <t>Energy cost (MJ/kg)</t>
  </si>
  <si>
    <t>Driers</t>
  </si>
  <si>
    <t>Powder forming machine</t>
  </si>
  <si>
    <t>Coal Bar Machine</t>
  </si>
  <si>
    <t>Coal bar machine, high efficiency energy-saving</t>
  </si>
  <si>
    <t>Multi functional coal bar machine</t>
  </si>
  <si>
    <t>Coal bar machine runed by both coal and electricity</t>
  </si>
  <si>
    <t>Charcoal Plant Proposals</t>
  </si>
  <si>
    <t>#</t>
  </si>
  <si>
    <t>Description</t>
  </si>
  <si>
    <t>Components (MJ/kg)</t>
  </si>
  <si>
    <t>Total</t>
  </si>
  <si>
    <t>Crusher</t>
  </si>
  <si>
    <t>Drier</t>
  </si>
  <si>
    <t>Coal-bar</t>
  </si>
  <si>
    <t>25-30MT per month</t>
  </si>
  <si>
    <t>80-100MT per month</t>
  </si>
  <si>
    <t>180-200MT per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</si>
</sst>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9" sqref="B19"/>
    </sheetView>
  </sheetViews>
  <sheetFormatPr defaultColWidth="9.140625" defaultRowHeight="12.75"/>
  <cols>
    <col min="1" max="1" width="11.57421875" style="0" customWidth="1"/>
    <col min="2" max="2" width="13.57421875" style="0" customWidth="1"/>
    <col min="3" max="3" width="19.7109375" style="0" customWidth="1"/>
    <col min="4" max="4" width="16.57421875" style="0" customWidth="1"/>
    <col min="5" max="16384" width="11.57421875" style="0" customWidth="1"/>
  </cols>
  <sheetData>
    <row r="1" spans="1:4" ht="15.75">
      <c r="A1" s="1" t="s">
        <v>0</v>
      </c>
      <c r="B1" s="1"/>
      <c r="C1" s="1"/>
      <c r="D1" s="1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4" ht="12.75">
      <c r="A3" s="6">
        <v>4000</v>
      </c>
      <c r="B3" s="5">
        <f>A3*3600/1000000</f>
        <v>14.4</v>
      </c>
      <c r="C3" s="6">
        <v>300</v>
      </c>
      <c r="D3" s="5">
        <f>B3/C3</f>
        <v>0.048</v>
      </c>
    </row>
    <row r="4" spans="1:4" ht="12.75">
      <c r="A4" s="6">
        <v>22000</v>
      </c>
      <c r="B4" s="5">
        <f>A4*3600/1000000</f>
        <v>79.2</v>
      </c>
      <c r="C4" s="6">
        <v>900</v>
      </c>
      <c r="D4" s="5">
        <f>B4/C4</f>
        <v>0.08800000000000001</v>
      </c>
    </row>
    <row r="5" spans="1:4" ht="12.75">
      <c r="A5" s="6">
        <v>45000</v>
      </c>
      <c r="B5" s="5">
        <f>A5*3600/1000000</f>
        <v>162</v>
      </c>
      <c r="C5" s="6">
        <v>1200</v>
      </c>
      <c r="D5" s="5">
        <f>B5/C5</f>
        <v>0.135</v>
      </c>
    </row>
    <row r="7" spans="1:4" ht="15.75">
      <c r="A7" s="1" t="s">
        <v>5</v>
      </c>
      <c r="B7" s="1"/>
      <c r="C7" s="1"/>
      <c r="D7" s="1"/>
    </row>
    <row r="8" spans="1:4" ht="12.75">
      <c r="A8" t="s">
        <v>1</v>
      </c>
      <c r="B8" t="s">
        <v>2</v>
      </c>
      <c r="C8" t="s">
        <v>3</v>
      </c>
      <c r="D8" t="s">
        <v>4</v>
      </c>
    </row>
    <row r="9" spans="1:4" ht="12.75">
      <c r="A9">
        <v>4000</v>
      </c>
      <c r="B9" s="5">
        <f>A9*3600/1000000</f>
        <v>14.4</v>
      </c>
      <c r="C9">
        <v>300</v>
      </c>
      <c r="D9" s="5">
        <f>B9/C9</f>
        <v>0.048</v>
      </c>
    </row>
    <row r="10" spans="1:4" ht="12.75">
      <c r="A10">
        <v>5500</v>
      </c>
      <c r="B10" s="5">
        <f>A10*3600/1000000</f>
        <v>19.8</v>
      </c>
      <c r="C10">
        <v>700</v>
      </c>
      <c r="D10" s="5">
        <f>B10/C10</f>
        <v>0.028285714285714286</v>
      </c>
    </row>
    <row r="11" spans="1:4" ht="12.75">
      <c r="A11">
        <v>7500</v>
      </c>
      <c r="B11" s="5">
        <f>A11*3600/1000000</f>
        <v>27</v>
      </c>
      <c r="C11">
        <v>1500</v>
      </c>
      <c r="D11" s="5">
        <f>B11/C11</f>
        <v>0.018</v>
      </c>
    </row>
    <row r="13" spans="1:4" ht="15.75">
      <c r="A13" s="1" t="s">
        <v>6</v>
      </c>
      <c r="B13" s="1"/>
      <c r="C13" s="1"/>
      <c r="D13" s="1"/>
    </row>
    <row r="14" spans="1:4" ht="12.75">
      <c r="A14" t="s">
        <v>1</v>
      </c>
      <c r="B14" t="s">
        <v>2</v>
      </c>
      <c r="C14" t="s">
        <v>3</v>
      </c>
      <c r="D14" t="s">
        <v>4</v>
      </c>
    </row>
    <row r="15" spans="1:4" ht="12.75">
      <c r="A15">
        <v>11000</v>
      </c>
      <c r="B15" s="5">
        <f>A15*3600/1000000</f>
        <v>39.6</v>
      </c>
      <c r="C15">
        <v>500</v>
      </c>
      <c r="D15" s="5">
        <f>B15/C15</f>
        <v>0.0792</v>
      </c>
    </row>
    <row r="17" spans="1:4" ht="15.75">
      <c r="A17" s="1" t="s">
        <v>7</v>
      </c>
      <c r="B17" s="1"/>
      <c r="C17" s="1"/>
      <c r="D17" s="1"/>
    </row>
    <row r="18" spans="1:4" ht="12.75">
      <c r="A18" t="s">
        <v>1</v>
      </c>
      <c r="B18" t="s">
        <v>2</v>
      </c>
      <c r="C18" t="s">
        <v>3</v>
      </c>
      <c r="D18" t="s">
        <v>4</v>
      </c>
    </row>
    <row r="19" spans="1:5" ht="12.75">
      <c r="A19">
        <v>15000</v>
      </c>
      <c r="B19" s="5">
        <f>A19*3600/1000000</f>
        <v>54</v>
      </c>
      <c r="C19">
        <v>320</v>
      </c>
      <c r="D19" s="5">
        <f>B19/C19</f>
        <v>0.16875</v>
      </c>
      <c r="E19" t="s">
        <v>8</v>
      </c>
    </row>
    <row r="20" spans="1:5" ht="12.75">
      <c r="A20">
        <v>11000</v>
      </c>
      <c r="B20" s="5">
        <f>A20*3600/1000000</f>
        <v>39.6</v>
      </c>
      <c r="C20">
        <v>260</v>
      </c>
      <c r="D20" s="5">
        <f>B20/C20</f>
        <v>0.1523076923076923</v>
      </c>
      <c r="E20" t="s">
        <v>9</v>
      </c>
    </row>
    <row r="21" spans="1:5" ht="12.75">
      <c r="A21">
        <v>11000</v>
      </c>
      <c r="B21" s="5">
        <f>A21*3600/1000000</f>
        <v>39.6</v>
      </c>
      <c r="C21">
        <v>220</v>
      </c>
      <c r="D21" s="5">
        <f>B21/C21</f>
        <v>0.18</v>
      </c>
      <c r="E21" t="s">
        <v>10</v>
      </c>
    </row>
  </sheetData>
  <mergeCells count="4">
    <mergeCell ref="A1:D1"/>
    <mergeCell ref="A7:D7"/>
    <mergeCell ref="A13:D13"/>
    <mergeCell ref="A17:D1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B1">
      <selection activeCell="C6" sqref="C6"/>
    </sheetView>
  </sheetViews>
  <sheetFormatPr defaultColWidth="9.140625" defaultRowHeight="12.75"/>
  <cols>
    <col min="1" max="1" width="2.57421875" style="0" customWidth="1"/>
    <col min="2" max="2" width="19.421875" style="0" customWidth="1"/>
    <col min="3" max="16384" width="11.57421875" style="0" customWidth="1"/>
  </cols>
  <sheetData>
    <row r="1" spans="1:6" ht="18">
      <c r="A1" s="2" t="s">
        <v>11</v>
      </c>
      <c r="B1" s="2"/>
      <c r="C1" s="2"/>
      <c r="D1" s="2"/>
      <c r="E1" s="2"/>
      <c r="F1" s="2"/>
    </row>
    <row r="2" spans="1:6" ht="12.75">
      <c r="A2" s="3" t="s">
        <v>12</v>
      </c>
      <c r="B2" s="3" t="s">
        <v>13</v>
      </c>
      <c r="C2" s="4" t="s">
        <v>14</v>
      </c>
      <c r="D2" s="4"/>
      <c r="E2" s="4"/>
      <c r="F2" s="3" t="s">
        <v>15</v>
      </c>
    </row>
    <row r="3" spans="1:6" ht="12.75">
      <c r="A3" s="3"/>
      <c r="B3" s="3"/>
      <c r="C3" t="s">
        <v>16</v>
      </c>
      <c r="D3" t="s">
        <v>17</v>
      </c>
      <c r="E3" t="s">
        <v>18</v>
      </c>
      <c r="F3" s="3"/>
    </row>
    <row r="4" spans="1:6" ht="12.75">
      <c r="A4">
        <v>1</v>
      </c>
      <c r="B4" t="s">
        <v>19</v>
      </c>
      <c r="C4" s="5">
        <v>0</v>
      </c>
      <c r="D4" s="5">
        <f>'Component Data'!D9</f>
        <v>0.048</v>
      </c>
      <c r="E4" s="5">
        <f>'Component Data'!D19</f>
        <v>0.16875</v>
      </c>
      <c r="F4" s="5">
        <f>SUM(C4:E4)</f>
        <v>0.21675</v>
      </c>
    </row>
    <row r="5" spans="1:6" ht="12.75">
      <c r="A5">
        <v>2</v>
      </c>
      <c r="B5" t="s">
        <v>20</v>
      </c>
      <c r="C5" s="5">
        <f>'Component Data'!D4</f>
        <v>0.08800000000000001</v>
      </c>
      <c r="D5" s="5">
        <f>'Component Data'!D10</f>
        <v>0.028285714285714286</v>
      </c>
      <c r="E5" s="5">
        <f>'Component Data'!D19</f>
        <v>0.16875</v>
      </c>
      <c r="F5" s="5">
        <f>SUM(C5:E5)</f>
        <v>0.2850357142857143</v>
      </c>
    </row>
    <row r="6" spans="1:6" ht="12.75">
      <c r="A6">
        <v>3</v>
      </c>
      <c r="B6" t="s">
        <v>21</v>
      </c>
      <c r="C6" s="5">
        <f>'Component Data'!D5</f>
        <v>0.135</v>
      </c>
      <c r="D6" s="5">
        <f>'Component Data'!D11</f>
        <v>0.018</v>
      </c>
      <c r="E6" s="5">
        <f>'Component Data'!D19</f>
        <v>0.16875</v>
      </c>
      <c r="F6" s="5">
        <f>SUM(C6:E6)</f>
        <v>0.32175</v>
      </c>
    </row>
  </sheetData>
  <mergeCells count="5">
    <mergeCell ref="A1:F1"/>
    <mergeCell ref="A2:A3"/>
    <mergeCell ref="B2:B3"/>
    <mergeCell ref="C2:E2"/>
    <mergeCell ref="F2:F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FSDefaultUser</cp:lastModifiedBy>
  <dcterms:modified xsi:type="dcterms:W3CDTF">2009-03-26T20:39:50Z</dcterms:modified>
  <cp:category/>
  <cp:version/>
  <cp:contentType/>
  <cp:contentStatus/>
</cp:coreProperties>
</file>